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7795" windowHeight="12090"/>
  </bookViews>
  <sheets>
    <sheet name="Sheet1" sheetId="1" r:id="rId1"/>
  </sheets>
  <definedNames>
    <definedName name="_xlnm.Print_Titles" localSheetId="0">Sheet1!$4:$4</definedName>
  </definedNames>
  <calcPr calcId="144525"/>
</workbook>
</file>

<file path=xl/calcChain.xml><?xml version="1.0" encoding="utf-8"?>
<calcChain xmlns="http://schemas.openxmlformats.org/spreadsheetml/2006/main">
  <c r="D21" i="1" l="1"/>
  <c r="G21" i="1"/>
  <c r="H21" i="1"/>
  <c r="I21" i="1"/>
  <c r="D22" i="1"/>
  <c r="G22" i="1"/>
  <c r="H22" i="1"/>
  <c r="I22" i="1"/>
  <c r="D23" i="1"/>
  <c r="G23" i="1"/>
  <c r="H23" i="1"/>
  <c r="I23" i="1"/>
  <c r="D24" i="1"/>
  <c r="G24" i="1"/>
  <c r="H24" i="1"/>
  <c r="I24" i="1"/>
  <c r="D25" i="1"/>
  <c r="G25" i="1"/>
  <c r="H25" i="1"/>
  <c r="I25" i="1"/>
  <c r="D26" i="1"/>
  <c r="G26" i="1"/>
  <c r="H26" i="1"/>
  <c r="I26" i="1"/>
  <c r="D27" i="1"/>
  <c r="G27" i="1"/>
  <c r="H27" i="1"/>
  <c r="I27" i="1"/>
  <c r="D28" i="1"/>
  <c r="G28" i="1"/>
  <c r="H28" i="1"/>
  <c r="I28" i="1"/>
  <c r="D29" i="1"/>
  <c r="G29" i="1"/>
  <c r="H29" i="1"/>
  <c r="I29" i="1"/>
  <c r="D30" i="1"/>
  <c r="G30" i="1"/>
  <c r="H30" i="1"/>
  <c r="I30" i="1"/>
  <c r="D31" i="1"/>
  <c r="G31" i="1"/>
  <c r="H31" i="1"/>
  <c r="I31" i="1"/>
  <c r="H18" i="1"/>
  <c r="D6" i="1"/>
  <c r="G6" i="1"/>
  <c r="H6" i="1"/>
  <c r="I6" i="1"/>
  <c r="D7" i="1"/>
  <c r="G7" i="1"/>
  <c r="H7" i="1"/>
  <c r="I7" i="1"/>
  <c r="D8" i="1"/>
  <c r="G8" i="1"/>
  <c r="H8" i="1"/>
  <c r="I8" i="1"/>
  <c r="D9" i="1"/>
  <c r="G9" i="1"/>
  <c r="H9" i="1"/>
  <c r="I9" i="1"/>
  <c r="D10" i="1"/>
  <c r="G10" i="1"/>
  <c r="H10" i="1"/>
  <c r="I10" i="1"/>
  <c r="D11" i="1"/>
  <c r="G11" i="1"/>
  <c r="H11" i="1"/>
  <c r="I11" i="1"/>
  <c r="D12" i="1"/>
  <c r="G12" i="1"/>
  <c r="H12" i="1"/>
  <c r="I12" i="1"/>
  <c r="D13" i="1"/>
  <c r="G13" i="1"/>
  <c r="H13" i="1"/>
  <c r="I13" i="1"/>
  <c r="D14" i="1"/>
  <c r="G14" i="1"/>
  <c r="H14" i="1"/>
  <c r="I14" i="1"/>
  <c r="D15" i="1"/>
  <c r="G15" i="1"/>
  <c r="H15" i="1"/>
  <c r="I15" i="1"/>
  <c r="D16" i="1"/>
  <c r="G16" i="1"/>
  <c r="H16" i="1"/>
  <c r="I16" i="1"/>
  <c r="D17" i="1"/>
  <c r="G17" i="1"/>
  <c r="H17" i="1"/>
  <c r="I17" i="1"/>
  <c r="D18" i="1"/>
  <c r="G18" i="1"/>
  <c r="I18" i="1"/>
  <c r="D19" i="1"/>
  <c r="G19" i="1"/>
  <c r="H19" i="1"/>
  <c r="I19" i="1"/>
  <c r="D20" i="1"/>
  <c r="G20" i="1"/>
  <c r="H20" i="1"/>
  <c r="I20" i="1"/>
  <c r="I5" i="1"/>
  <c r="H5" i="1"/>
  <c r="G5" i="1"/>
  <c r="D5" i="1"/>
</calcChain>
</file>

<file path=xl/sharedStrings.xml><?xml version="1.0" encoding="utf-8"?>
<sst xmlns="http://schemas.openxmlformats.org/spreadsheetml/2006/main" count="176" uniqueCount="98">
  <si>
    <t>ลำดับที่</t>
  </si>
  <si>
    <t>งานที่จัดซื้อหรือจัดจ้าง</t>
  </si>
  <si>
    <t>วงเงินที่จะจัดซื้อหรือจ้าง</t>
  </si>
  <si>
    <t>ราคากลาง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</si>
  <si>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</si>
  <si>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</si>
  <si>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เหตุผลที่คัดเลือกโดยสรุป</t>
  </si>
  <si>
    <t>องค์การบริหารส่วนตำบลนาทอน</t>
  </si>
  <si>
    <t>รายชื่อผู้เสนอราคา</t>
  </si>
  <si>
    <t>ราคาที่เสนอ</t>
  </si>
  <si>
    <t>ราคาที่ตกลงซื้อหรือจ้าง</t>
  </si>
  <si>
    <t>ผู้ได้รับการคัดเลือก</t>
  </si>
  <si>
    <t>เฉพาะเจาะจง</t>
  </si>
  <si>
    <t>คุณสมบัติตรงตามเงื่อนไขที่กำหนด</t>
  </si>
  <si>
    <t>ร้านแฟนฉันดีไซน์แอนด์พริ้นติ้ง</t>
  </si>
  <si>
    <t>ร้านณัฐเจริญภัณฑ์</t>
  </si>
  <si>
    <t>ซื้อวัสดุก่อสร้าง</t>
  </si>
  <si>
    <t>จ้างทำป้ายไวนิล จำนวน 1 ป้าย</t>
  </si>
  <si>
    <t>สรุปผลการดำเนินการจัดซื้อจัดจ้างในรอบเดือนมีนาคม พ.ศ. 2569</t>
  </si>
  <si>
    <t xml:space="preserve">วันที่  1  เดือนเมษายน พ.ศ. 2569 </t>
  </si>
  <si>
    <t>ซื้อวัสดุสำนักงาน (กองศึกษา)</t>
  </si>
  <si>
    <t>ร้านโชติภัณฑ์</t>
  </si>
  <si>
    <t>46/2569</t>
  </si>
  <si>
    <t>2/4/2569</t>
  </si>
  <si>
    <t>เช่าเต็นท์ พร้อมพัดลม โต๊ะ เก้าอี้ ตามโครงการจัดแข่งขันกีฬา (กีฬาผู้สูงอายุ, คนพิการ) ตำบลนาทอน ประจำปีงบประมาณ พ.ศ. 2569</t>
  </si>
  <si>
    <t>นางสาวณัฐปภัสร์ ไชยแป้น</t>
  </si>
  <si>
    <t>103/2569</t>
  </si>
  <si>
    <t>3/4/2569</t>
  </si>
  <si>
    <t>เช่าเต็นท์ พร้อมพัดลม โต๊ะ เก้าอี้ ตามโครงการกตัญญูเชิดชูผู้สูงวัย ประจำปีงบประมาณ พ.ศ. 2569</t>
  </si>
  <si>
    <t>104/2569</t>
  </si>
  <si>
    <t>จ้างเหมาจัดเตรียมสถานที่ โครงการกตัญญูเชิดชูผู้สูงวัย</t>
  </si>
  <si>
    <t>นายวิโรจน์  รักฤทธิ์</t>
  </si>
  <si>
    <t>105/2569</t>
  </si>
  <si>
    <t>จ้างถ่ายเอกสารคู่มือให้ความรู้ระเบียบ กฎหมายท้องถิ่นสำหรับผู้บริหารท้องถิ่น และสมาชิกท้องถิ่น</t>
  </si>
  <si>
    <t>ร้านปูสตูดิโอ</t>
  </si>
  <si>
    <t>92/2569</t>
  </si>
  <si>
    <t>จ้างเหมาบริการบุคคลปฏิบัติงานขับรถบรรทุกขยะในพื้นที่ตำบลนาทอน และปฏิบัติงานอื่นๆ ที่เกี่ยวข้อง หมายเลขทะเบียน 80-2690 สตูล</t>
  </si>
  <si>
    <t>นายอิสรา เจ๊ะสา</t>
  </si>
  <si>
    <t>97/2569</t>
  </si>
  <si>
    <t>4/3/2569</t>
  </si>
  <si>
    <t>จ้างเหมาบริการบุคคลปฏิบัติงานขับรถตักหน้าขุดหลัง หมายเลขทะเบียน ตค - 634 สตูล</t>
  </si>
  <si>
    <t>นายวิรัตน์  ชุมฤทธิ์</t>
  </si>
  <si>
    <t>98/2569</t>
  </si>
  <si>
    <t>ซื้อน้ำประปา</t>
  </si>
  <si>
    <t>การประปาส่วนภูมิภาค สาขาละงู</t>
  </si>
  <si>
    <t>42/2569</t>
  </si>
  <si>
    <t>5/3/2569</t>
  </si>
  <si>
    <t>ซื้อน้ำดิบสำหรับกิจการประปาขององค์การบริหารส่วนตำบลนาทอน</t>
  </si>
  <si>
    <t>หจก. แอล.พี.เค คอนกรีต</t>
  </si>
  <si>
    <t>35/2569</t>
  </si>
  <si>
    <t>9/3/2569</t>
  </si>
  <si>
    <t>จ้างเหมาบริการซ่อมบำรุงรถบรรทุก (ดีเซล) หมายเลขทะเบียน กง 2688 สตูล</t>
  </si>
  <si>
    <t>ร้าน 4*4 แฮปปี้วีลส์</t>
  </si>
  <si>
    <t>91/2569</t>
  </si>
  <si>
    <t>ซื้อวัสดุอุปกรร์สำนักงานตามโครงการบริหารจัดการศูนย์บริการคนพิการตำบลนาทอน</t>
  </si>
  <si>
    <t>ร้านพัชรีซีร็อกซ์แอนด์เซอร์วิส</t>
  </si>
  <si>
    <t>36/2569</t>
  </si>
  <si>
    <t>11/3/2569</t>
  </si>
  <si>
    <t>37/2569</t>
  </si>
  <si>
    <t>ซื้อจารบี</t>
  </si>
  <si>
    <t>38/2569</t>
  </si>
  <si>
    <t>40/2569</t>
  </si>
  <si>
    <t>13/3/2569</t>
  </si>
  <si>
    <t>จ้างเหมาบริการทำความสะอาดถังเก็บน้ำประปา หมู่ที่ 6 บ้านท่าข้ามควาย</t>
  </si>
  <si>
    <t>นายวิรัตน์  เสพด่อล๊ะ</t>
  </si>
  <si>
    <t>94/2569</t>
  </si>
  <si>
    <t>95/2569</t>
  </si>
  <si>
    <t>จ้างพิมพ์ใบเสร็จรับเงิน/ใบแจ้งค่าธรรมเนียมน้ำประปา</t>
  </si>
  <si>
    <t>ภณ โลคอลซอฟท์</t>
  </si>
  <si>
    <t>96/2569</t>
  </si>
  <si>
    <t>จ้างบำรุงรักษาและซ่อมแซมรถยนต์ส่วนกลาง อบต. นาทอน</t>
  </si>
  <si>
    <t>93/2569</t>
  </si>
  <si>
    <t>16/3/2569</t>
  </si>
  <si>
    <t>ซื้อวัสดุก่อสร้าง (กองช่าง)</t>
  </si>
  <si>
    <t>41/2569</t>
  </si>
  <si>
    <t>18/3/2569</t>
  </si>
  <si>
    <t>ซื้อวัสดุยานพาหนะและขนส่ง</t>
  </si>
  <si>
    <t>39/2569</t>
  </si>
  <si>
    <t>20/3/2569</t>
  </si>
  <si>
    <t>99/2569</t>
  </si>
  <si>
    <t>จ้างเหมาบริการตรวจเช็ค/ซ่อมบำรุงรักษาครุภัณฑ์เครื่องปรับอากาศ</t>
  </si>
  <si>
    <t>ร้าน วิษณุแอร์</t>
  </si>
  <si>
    <t>100/2569</t>
  </si>
  <si>
    <t>ซื้อวัสดุสำนักงาน</t>
  </si>
  <si>
    <t>43/2569</t>
  </si>
  <si>
    <t>24/3/2569</t>
  </si>
  <si>
    <t>44/2569</t>
  </si>
  <si>
    <t>ซื้อวัสดุกีฬา</t>
  </si>
  <si>
    <t>นายบรรขา  ชูสังข์/ธนาคารกีฬา</t>
  </si>
  <si>
    <t>45/2569</t>
  </si>
  <si>
    <t>26/3/2569</t>
  </si>
  <si>
    <t>25/3/2569</t>
  </si>
  <si>
    <t>47/2569</t>
  </si>
  <si>
    <t>27/3/2569</t>
  </si>
  <si>
    <t>จ้างเหมาติดตั้งระบบแลน ระบบ wifi และระบบสัญญาณโทรศัพท์</t>
  </si>
  <si>
    <t>ร้านคอมพิวเตอร์ เซอร์วิสเซ๋นเตอร์</t>
  </si>
  <si>
    <t>101/2569</t>
  </si>
  <si>
    <t>30/3/2569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</si>
</sst>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43" fontId="1" fillId="0" borderId="1" xfId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F7" sqref="F7"/>
    </sheetView>
  </sheetViews>
  <sheetFormatPr defaultColWidth="11.625" defaultRowHeight="25.5" customHeight="1" x14ac:dyDescent="0.2"/>
  <cols>
    <col min="1" max="1" width="5.375" style="1" customWidth="1"/>
    <col min="2" max="2" width="35.375" style="1" customWidth="1"/>
    <col min="3" max="3" width="13.875" style="1" customWidth="1"/>
    <col min="4" max="4" width="14.125" style="1" customWidth="1"/>
    <col min="5" max="5" width="12.625" style="1" customWidth="1"/>
    <col min="6" max="6" width="24.375" style="1" customWidth="1"/>
    <col min="7" max="7" width="13.75" style="1" customWidth="1"/>
    <col min="8" max="8" width="25.625" style="1" customWidth="1"/>
    <col min="9" max="9" width="13.625" style="1" customWidth="1"/>
    <col min="10" max="10" width="15.625" style="1" customWidth="1"/>
    <col min="11" max="11" width="13.5" style="1" customWidth="1"/>
    <col min="12" max="12" width="14.125" style="1" customWidth="1"/>
    <col min="13" max="16384" width="11.625" style="1"/>
  </cols>
  <sheetData>
    <row r="1" spans="1:14" ht="25.5" customHeight="1" x14ac:dyDescent="0.2">
      <c r="A1" s="9" t="s">
        <v>18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4" ht="25.5" customHeight="1" x14ac:dyDescent="0.2">
      <c r="A2" s="9" t="s">
        <v>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4" ht="25.5" customHeight="1" x14ac:dyDescent="0.2">
      <c r="A3" s="8" t="s">
        <v>19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4" ht="51.75" customHeight="1" x14ac:dyDescent="0.2">
      <c r="A4" s="10" t="s">
        <v>0</v>
      </c>
      <c r="B4" s="11" t="s">
        <v>1</v>
      </c>
      <c r="C4" s="10" t="s">
        <v>2</v>
      </c>
      <c r="D4" s="11" t="s">
        <v>3</v>
      </c>
      <c r="E4" s="11" t="s">
        <v>4</v>
      </c>
      <c r="F4" s="10" t="s">
        <v>8</v>
      </c>
      <c r="G4" s="10" t="s">
        <v>9</v>
      </c>
      <c r="H4" s="10" t="s">
        <v>11</v>
      </c>
      <c r="I4" s="10" t="s">
        <v>10</v>
      </c>
      <c r="J4" s="10" t="s">
        <v>6</v>
      </c>
      <c r="K4" s="12" t="s">
        <v>5</v>
      </c>
      <c r="L4" s="12"/>
      <c r="M4" s="2"/>
      <c r="N4" s="2"/>
    </row>
    <row r="5" spans="1:14" ht="48" customHeight="1" x14ac:dyDescent="0.2">
      <c r="A5" s="3">
        <v>1</v>
      </c>
      <c r="B5" s="7" t="s">
        <v>20</v>
      </c>
      <c r="C5" s="5">
        <v>12770</v>
      </c>
      <c r="D5" s="5">
        <f>C5</f>
        <v>12770</v>
      </c>
      <c r="E5" s="3" t="s">
        <v>12</v>
      </c>
      <c r="F5" s="4" t="s">
        <v>21</v>
      </c>
      <c r="G5" s="5">
        <f>C5</f>
        <v>12770</v>
      </c>
      <c r="H5" s="4" t="str">
        <f>F5</f>
        <v>ร้านโชติภัณฑ์</v>
      </c>
      <c r="I5" s="5">
        <f>C5</f>
        <v>12770</v>
      </c>
      <c r="J5" s="4" t="s">
        <v>13</v>
      </c>
      <c r="K5" s="6" t="s">
        <v>22</v>
      </c>
      <c r="L5" s="6" t="s">
        <v>23</v>
      </c>
    </row>
    <row r="6" spans="1:14" ht="70.5" customHeight="1" x14ac:dyDescent="0.2">
      <c r="A6" s="3">
        <v>2</v>
      </c>
      <c r="B6" s="7" t="s">
        <v>24</v>
      </c>
      <c r="C6" s="5">
        <v>18000</v>
      </c>
      <c r="D6" s="5">
        <f t="shared" ref="D6:D31" si="0">C6</f>
        <v>18000</v>
      </c>
      <c r="E6" s="3" t="s">
        <v>12</v>
      </c>
      <c r="F6" s="4" t="s">
        <v>25</v>
      </c>
      <c r="G6" s="5">
        <f t="shared" ref="G6:G20" si="1">C6</f>
        <v>18000</v>
      </c>
      <c r="H6" s="4" t="str">
        <f t="shared" ref="H6:H20" si="2">F6</f>
        <v>นางสาวณัฐปภัสร์ ไชยแป้น</v>
      </c>
      <c r="I6" s="5">
        <f t="shared" ref="I6:I20" si="3">C6</f>
        <v>18000</v>
      </c>
      <c r="J6" s="4" t="s">
        <v>13</v>
      </c>
      <c r="K6" s="6" t="s">
        <v>26</v>
      </c>
      <c r="L6" s="6" t="s">
        <v>27</v>
      </c>
    </row>
    <row r="7" spans="1:14" ht="67.5" customHeight="1" x14ac:dyDescent="0.2">
      <c r="A7" s="3">
        <v>3</v>
      </c>
      <c r="B7" s="7" t="s">
        <v>28</v>
      </c>
      <c r="C7" s="5">
        <v>26000</v>
      </c>
      <c r="D7" s="5">
        <f t="shared" si="0"/>
        <v>26000</v>
      </c>
      <c r="E7" s="3" t="s">
        <v>12</v>
      </c>
      <c r="F7" s="4" t="s">
        <v>25</v>
      </c>
      <c r="G7" s="5">
        <f t="shared" si="1"/>
        <v>26000</v>
      </c>
      <c r="H7" s="4" t="str">
        <f t="shared" si="2"/>
        <v>นางสาวณัฐปภัสร์ ไชยแป้น</v>
      </c>
      <c r="I7" s="5">
        <f t="shared" si="3"/>
        <v>26000</v>
      </c>
      <c r="J7" s="4" t="s">
        <v>13</v>
      </c>
      <c r="K7" s="6" t="s">
        <v>29</v>
      </c>
      <c r="L7" s="6" t="s">
        <v>27</v>
      </c>
    </row>
    <row r="8" spans="1:14" ht="48.75" customHeight="1" x14ac:dyDescent="0.2">
      <c r="A8" s="3">
        <v>4</v>
      </c>
      <c r="B8" s="7" t="s">
        <v>30</v>
      </c>
      <c r="C8" s="5">
        <v>26150</v>
      </c>
      <c r="D8" s="5">
        <f t="shared" si="0"/>
        <v>26150</v>
      </c>
      <c r="E8" s="3" t="s">
        <v>12</v>
      </c>
      <c r="F8" s="4" t="s">
        <v>31</v>
      </c>
      <c r="G8" s="5">
        <f t="shared" si="1"/>
        <v>26150</v>
      </c>
      <c r="H8" s="4" t="str">
        <f t="shared" si="2"/>
        <v>นายวิโรจน์  รักฤทธิ์</v>
      </c>
      <c r="I8" s="5">
        <f t="shared" si="3"/>
        <v>26150</v>
      </c>
      <c r="J8" s="4" t="s">
        <v>13</v>
      </c>
      <c r="K8" s="6" t="s">
        <v>32</v>
      </c>
      <c r="L8" s="6" t="s">
        <v>27</v>
      </c>
    </row>
    <row r="9" spans="1:14" ht="54" customHeight="1" x14ac:dyDescent="0.2">
      <c r="A9" s="3">
        <v>5</v>
      </c>
      <c r="B9" s="7" t="s">
        <v>33</v>
      </c>
      <c r="C9" s="5">
        <v>2816</v>
      </c>
      <c r="D9" s="5">
        <f t="shared" si="0"/>
        <v>2816</v>
      </c>
      <c r="E9" s="3" t="s">
        <v>12</v>
      </c>
      <c r="F9" s="4" t="s">
        <v>34</v>
      </c>
      <c r="G9" s="5">
        <f t="shared" si="1"/>
        <v>2816</v>
      </c>
      <c r="H9" s="4" t="str">
        <f t="shared" si="2"/>
        <v>ร้านปูสตูดิโอ</v>
      </c>
      <c r="I9" s="5">
        <f t="shared" si="3"/>
        <v>2816</v>
      </c>
      <c r="J9" s="4" t="s">
        <v>13</v>
      </c>
      <c r="K9" s="6" t="s">
        <v>35</v>
      </c>
      <c r="L9" s="6" t="s">
        <v>27</v>
      </c>
    </row>
    <row r="10" spans="1:14" ht="69" customHeight="1" x14ac:dyDescent="0.2">
      <c r="A10" s="3">
        <v>6</v>
      </c>
      <c r="B10" s="7" t="s">
        <v>36</v>
      </c>
      <c r="C10" s="5">
        <v>25838.71</v>
      </c>
      <c r="D10" s="5">
        <f t="shared" si="0"/>
        <v>25838.71</v>
      </c>
      <c r="E10" s="3" t="s">
        <v>12</v>
      </c>
      <c r="F10" s="4" t="s">
        <v>37</v>
      </c>
      <c r="G10" s="5">
        <f t="shared" si="1"/>
        <v>25838.71</v>
      </c>
      <c r="H10" s="4" t="str">
        <f t="shared" si="2"/>
        <v>นายอิสรา เจ๊ะสา</v>
      </c>
      <c r="I10" s="5">
        <f t="shared" si="3"/>
        <v>25838.71</v>
      </c>
      <c r="J10" s="4" t="s">
        <v>13</v>
      </c>
      <c r="K10" s="6" t="s">
        <v>38</v>
      </c>
      <c r="L10" s="6" t="s">
        <v>39</v>
      </c>
    </row>
    <row r="11" spans="1:14" ht="51" customHeight="1" x14ac:dyDescent="0.2">
      <c r="A11" s="3">
        <v>7</v>
      </c>
      <c r="B11" s="7" t="s">
        <v>40</v>
      </c>
      <c r="C11" s="5">
        <v>96193.55</v>
      </c>
      <c r="D11" s="5">
        <f t="shared" si="0"/>
        <v>96193.55</v>
      </c>
      <c r="E11" s="3" t="s">
        <v>12</v>
      </c>
      <c r="F11" s="4" t="s">
        <v>41</v>
      </c>
      <c r="G11" s="5">
        <f t="shared" si="1"/>
        <v>96193.55</v>
      </c>
      <c r="H11" s="4" t="str">
        <f t="shared" si="2"/>
        <v>นายวิรัตน์  ชุมฤทธิ์</v>
      </c>
      <c r="I11" s="5">
        <f t="shared" si="3"/>
        <v>96193.55</v>
      </c>
      <c r="J11" s="4" t="s">
        <v>13</v>
      </c>
      <c r="K11" s="6" t="s">
        <v>42</v>
      </c>
      <c r="L11" s="6" t="s">
        <v>39</v>
      </c>
    </row>
    <row r="12" spans="1:14" ht="48" customHeight="1" x14ac:dyDescent="0.2">
      <c r="A12" s="3">
        <v>8</v>
      </c>
      <c r="B12" s="7" t="s">
        <v>43</v>
      </c>
      <c r="C12" s="5">
        <v>300000</v>
      </c>
      <c r="D12" s="5">
        <f t="shared" si="0"/>
        <v>300000</v>
      </c>
      <c r="E12" s="3" t="s">
        <v>12</v>
      </c>
      <c r="F12" s="4" t="s">
        <v>44</v>
      </c>
      <c r="G12" s="5">
        <f t="shared" si="1"/>
        <v>300000</v>
      </c>
      <c r="H12" s="4" t="str">
        <f t="shared" si="2"/>
        <v>การประปาส่วนภูมิภาค สาขาละงู</v>
      </c>
      <c r="I12" s="5">
        <f t="shared" si="3"/>
        <v>300000</v>
      </c>
      <c r="J12" s="4" t="s">
        <v>13</v>
      </c>
      <c r="K12" s="6" t="s">
        <v>45</v>
      </c>
      <c r="L12" s="6" t="s">
        <v>46</v>
      </c>
    </row>
    <row r="13" spans="1:14" ht="47.25" customHeight="1" x14ac:dyDescent="0.2">
      <c r="A13" s="3">
        <v>9</v>
      </c>
      <c r="B13" s="7" t="s">
        <v>47</v>
      </c>
      <c r="C13" s="5">
        <v>44800</v>
      </c>
      <c r="D13" s="5">
        <f t="shared" si="0"/>
        <v>44800</v>
      </c>
      <c r="E13" s="3" t="s">
        <v>12</v>
      </c>
      <c r="F13" s="4" t="s">
        <v>48</v>
      </c>
      <c r="G13" s="5">
        <f t="shared" si="1"/>
        <v>44800</v>
      </c>
      <c r="H13" s="4" t="str">
        <f t="shared" si="2"/>
        <v>หจก. แอล.พี.เค คอนกรีต</v>
      </c>
      <c r="I13" s="5">
        <f t="shared" si="3"/>
        <v>44800</v>
      </c>
      <c r="J13" s="4" t="s">
        <v>13</v>
      </c>
      <c r="K13" s="6" t="s">
        <v>49</v>
      </c>
      <c r="L13" s="6" t="s">
        <v>50</v>
      </c>
    </row>
    <row r="14" spans="1:14" ht="51" customHeight="1" x14ac:dyDescent="0.2">
      <c r="A14" s="3">
        <v>10</v>
      </c>
      <c r="B14" s="7" t="s">
        <v>51</v>
      </c>
      <c r="C14" s="5">
        <v>2120</v>
      </c>
      <c r="D14" s="5">
        <f t="shared" si="0"/>
        <v>2120</v>
      </c>
      <c r="E14" s="3" t="s">
        <v>12</v>
      </c>
      <c r="F14" s="4" t="s">
        <v>52</v>
      </c>
      <c r="G14" s="5">
        <f t="shared" si="1"/>
        <v>2120</v>
      </c>
      <c r="H14" s="4" t="str">
        <f t="shared" si="2"/>
        <v>ร้าน 4*4 แฮปปี้วีลส์</v>
      </c>
      <c r="I14" s="5">
        <f t="shared" si="3"/>
        <v>2120</v>
      </c>
      <c r="J14" s="4" t="s">
        <v>13</v>
      </c>
      <c r="K14" s="6" t="s">
        <v>53</v>
      </c>
      <c r="L14" s="6" t="s">
        <v>50</v>
      </c>
    </row>
    <row r="15" spans="1:14" ht="63.75" customHeight="1" x14ac:dyDescent="0.2">
      <c r="A15" s="3">
        <v>12</v>
      </c>
      <c r="B15" s="7" t="s">
        <v>54</v>
      </c>
      <c r="C15" s="5">
        <v>8370</v>
      </c>
      <c r="D15" s="5">
        <f t="shared" si="0"/>
        <v>8370</v>
      </c>
      <c r="E15" s="3" t="s">
        <v>12</v>
      </c>
      <c r="F15" s="4" t="s">
        <v>55</v>
      </c>
      <c r="G15" s="5">
        <f t="shared" si="1"/>
        <v>8370</v>
      </c>
      <c r="H15" s="4" t="str">
        <f t="shared" si="2"/>
        <v>ร้านพัชรีซีร็อกซ์แอนด์เซอร์วิส</v>
      </c>
      <c r="I15" s="5">
        <f t="shared" si="3"/>
        <v>8370</v>
      </c>
      <c r="J15" s="4" t="s">
        <v>13</v>
      </c>
      <c r="K15" s="6" t="s">
        <v>56</v>
      </c>
      <c r="L15" s="6" t="s">
        <v>57</v>
      </c>
    </row>
    <row r="16" spans="1:14" ht="48" customHeight="1" x14ac:dyDescent="0.2">
      <c r="A16" s="3">
        <v>16</v>
      </c>
      <c r="B16" s="7" t="s">
        <v>16</v>
      </c>
      <c r="C16" s="5">
        <v>12690</v>
      </c>
      <c r="D16" s="5">
        <f t="shared" si="0"/>
        <v>12690</v>
      </c>
      <c r="E16" s="3" t="s">
        <v>12</v>
      </c>
      <c r="F16" s="4" t="s">
        <v>15</v>
      </c>
      <c r="G16" s="5">
        <f t="shared" si="1"/>
        <v>12690</v>
      </c>
      <c r="H16" s="4" t="str">
        <f t="shared" si="2"/>
        <v>ร้านณัฐเจริญภัณฑ์</v>
      </c>
      <c r="I16" s="5">
        <f t="shared" si="3"/>
        <v>12690</v>
      </c>
      <c r="J16" s="4" t="s">
        <v>13</v>
      </c>
      <c r="K16" s="6" t="s">
        <v>58</v>
      </c>
      <c r="L16" s="6" t="s">
        <v>57</v>
      </c>
    </row>
    <row r="17" spans="1:12" ht="46.5" customHeight="1" x14ac:dyDescent="0.2">
      <c r="A17" s="3">
        <v>17</v>
      </c>
      <c r="B17" s="7" t="s">
        <v>59</v>
      </c>
      <c r="C17" s="5">
        <v>1100</v>
      </c>
      <c r="D17" s="5">
        <f t="shared" si="0"/>
        <v>1100</v>
      </c>
      <c r="E17" s="3" t="s">
        <v>12</v>
      </c>
      <c r="F17" s="4" t="s">
        <v>15</v>
      </c>
      <c r="G17" s="5">
        <f t="shared" si="1"/>
        <v>1100</v>
      </c>
      <c r="H17" s="4" t="str">
        <f t="shared" si="2"/>
        <v>ร้านณัฐเจริญภัณฑ์</v>
      </c>
      <c r="I17" s="5">
        <f t="shared" si="3"/>
        <v>1100</v>
      </c>
      <c r="J17" s="4" t="s">
        <v>13</v>
      </c>
      <c r="K17" s="6" t="s">
        <v>60</v>
      </c>
      <c r="L17" s="6" t="s">
        <v>57</v>
      </c>
    </row>
    <row r="18" spans="1:12" ht="48" customHeight="1" x14ac:dyDescent="0.2">
      <c r="A18" s="3">
        <v>18</v>
      </c>
      <c r="B18" s="7" t="s">
        <v>47</v>
      </c>
      <c r="C18" s="5">
        <v>89600</v>
      </c>
      <c r="D18" s="5">
        <f t="shared" si="0"/>
        <v>89600</v>
      </c>
      <c r="E18" s="3" t="s">
        <v>12</v>
      </c>
      <c r="F18" s="4" t="s">
        <v>48</v>
      </c>
      <c r="G18" s="5">
        <f t="shared" si="1"/>
        <v>89600</v>
      </c>
      <c r="H18" s="4" t="str">
        <f t="shared" si="2"/>
        <v>หจก. แอล.พี.เค คอนกรีต</v>
      </c>
      <c r="I18" s="5">
        <f t="shared" si="3"/>
        <v>89600</v>
      </c>
      <c r="J18" s="4" t="s">
        <v>13</v>
      </c>
      <c r="K18" s="6" t="s">
        <v>61</v>
      </c>
      <c r="L18" s="6" t="s">
        <v>62</v>
      </c>
    </row>
    <row r="19" spans="1:12" ht="50.25" customHeight="1" x14ac:dyDescent="0.2">
      <c r="A19" s="3">
        <v>19</v>
      </c>
      <c r="B19" s="7" t="s">
        <v>63</v>
      </c>
      <c r="C19" s="5">
        <v>5000</v>
      </c>
      <c r="D19" s="5">
        <f t="shared" si="0"/>
        <v>5000</v>
      </c>
      <c r="E19" s="3" t="s">
        <v>12</v>
      </c>
      <c r="F19" s="4" t="s">
        <v>64</v>
      </c>
      <c r="G19" s="5">
        <f t="shared" si="1"/>
        <v>5000</v>
      </c>
      <c r="H19" s="4" t="str">
        <f t="shared" si="2"/>
        <v>นายวิรัตน์  เสพด่อล๊ะ</v>
      </c>
      <c r="I19" s="5">
        <f t="shared" si="3"/>
        <v>5000</v>
      </c>
      <c r="J19" s="4" t="s">
        <v>13</v>
      </c>
      <c r="K19" s="6" t="s">
        <v>65</v>
      </c>
      <c r="L19" s="6" t="s">
        <v>62</v>
      </c>
    </row>
    <row r="20" spans="1:12" ht="45" customHeight="1" x14ac:dyDescent="0.2">
      <c r="A20" s="3">
        <v>20</v>
      </c>
      <c r="B20" s="7" t="s">
        <v>17</v>
      </c>
      <c r="C20" s="5">
        <v>1728</v>
      </c>
      <c r="D20" s="5">
        <f t="shared" si="0"/>
        <v>1728</v>
      </c>
      <c r="E20" s="3" t="s">
        <v>12</v>
      </c>
      <c r="F20" s="4" t="s">
        <v>14</v>
      </c>
      <c r="G20" s="5">
        <f t="shared" si="1"/>
        <v>1728</v>
      </c>
      <c r="H20" s="4" t="str">
        <f t="shared" si="2"/>
        <v>ร้านแฟนฉันดีไซน์แอนด์พริ้นติ้ง</v>
      </c>
      <c r="I20" s="5">
        <f t="shared" si="3"/>
        <v>1728</v>
      </c>
      <c r="J20" s="4" t="s">
        <v>13</v>
      </c>
      <c r="K20" s="6" t="s">
        <v>66</v>
      </c>
      <c r="L20" s="6" t="s">
        <v>62</v>
      </c>
    </row>
    <row r="21" spans="1:12" ht="55.5" customHeight="1" x14ac:dyDescent="0.2">
      <c r="A21" s="3">
        <v>21</v>
      </c>
      <c r="B21" s="7" t="s">
        <v>67</v>
      </c>
      <c r="C21" s="5">
        <v>22500</v>
      </c>
      <c r="D21" s="5">
        <f t="shared" si="0"/>
        <v>22500</v>
      </c>
      <c r="E21" s="3" t="s">
        <v>12</v>
      </c>
      <c r="F21" s="4" t="s">
        <v>68</v>
      </c>
      <c r="G21" s="5">
        <f t="shared" ref="G21:G31" si="4">C21</f>
        <v>22500</v>
      </c>
      <c r="H21" s="4" t="str">
        <f t="shared" ref="H21:H31" si="5">F21</f>
        <v>ภณ โลคอลซอฟท์</v>
      </c>
      <c r="I21" s="5">
        <f t="shared" ref="I21:I31" si="6">C21</f>
        <v>22500</v>
      </c>
      <c r="J21" s="4" t="s">
        <v>13</v>
      </c>
      <c r="K21" s="6" t="s">
        <v>69</v>
      </c>
      <c r="L21" s="6" t="s">
        <v>62</v>
      </c>
    </row>
    <row r="22" spans="1:12" ht="55.5" customHeight="1" x14ac:dyDescent="0.2">
      <c r="A22" s="3">
        <v>22</v>
      </c>
      <c r="B22" s="7" t="s">
        <v>70</v>
      </c>
      <c r="C22" s="5">
        <v>1910</v>
      </c>
      <c r="D22" s="5">
        <f t="shared" si="0"/>
        <v>1910</v>
      </c>
      <c r="E22" s="3" t="s">
        <v>12</v>
      </c>
      <c r="F22" s="4" t="s">
        <v>52</v>
      </c>
      <c r="G22" s="5">
        <f t="shared" si="4"/>
        <v>1910</v>
      </c>
      <c r="H22" s="4" t="str">
        <f t="shared" si="5"/>
        <v>ร้าน 4*4 แฮปปี้วีลส์</v>
      </c>
      <c r="I22" s="5">
        <f t="shared" si="6"/>
        <v>1910</v>
      </c>
      <c r="J22" s="4" t="s">
        <v>13</v>
      </c>
      <c r="K22" s="6" t="s">
        <v>71</v>
      </c>
      <c r="L22" s="6" t="s">
        <v>72</v>
      </c>
    </row>
    <row r="23" spans="1:12" ht="48.75" customHeight="1" x14ac:dyDescent="0.2">
      <c r="A23" s="3">
        <v>23</v>
      </c>
      <c r="B23" s="7" t="s">
        <v>73</v>
      </c>
      <c r="C23" s="5">
        <v>1660</v>
      </c>
      <c r="D23" s="5">
        <f t="shared" si="0"/>
        <v>1660</v>
      </c>
      <c r="E23" s="3" t="s">
        <v>12</v>
      </c>
      <c r="F23" s="4" t="s">
        <v>15</v>
      </c>
      <c r="G23" s="5">
        <f t="shared" si="4"/>
        <v>1660</v>
      </c>
      <c r="H23" s="4" t="str">
        <f t="shared" si="5"/>
        <v>ร้านณัฐเจริญภัณฑ์</v>
      </c>
      <c r="I23" s="5">
        <f t="shared" si="6"/>
        <v>1660</v>
      </c>
      <c r="J23" s="4" t="s">
        <v>13</v>
      </c>
      <c r="K23" s="6" t="s">
        <v>74</v>
      </c>
      <c r="L23" s="6" t="s">
        <v>75</v>
      </c>
    </row>
    <row r="24" spans="1:12" ht="49.5" customHeight="1" x14ac:dyDescent="0.2">
      <c r="A24" s="3">
        <v>24</v>
      </c>
      <c r="B24" s="7" t="s">
        <v>76</v>
      </c>
      <c r="C24" s="5">
        <v>13600</v>
      </c>
      <c r="D24" s="5">
        <f t="shared" si="0"/>
        <v>13600</v>
      </c>
      <c r="E24" s="3" t="s">
        <v>12</v>
      </c>
      <c r="F24" s="4" t="s">
        <v>52</v>
      </c>
      <c r="G24" s="5">
        <f t="shared" si="4"/>
        <v>13600</v>
      </c>
      <c r="H24" s="4" t="str">
        <f t="shared" si="5"/>
        <v>ร้าน 4*4 แฮปปี้วีลส์</v>
      </c>
      <c r="I24" s="5">
        <f t="shared" si="6"/>
        <v>13600</v>
      </c>
      <c r="J24" s="4" t="s">
        <v>13</v>
      </c>
      <c r="K24" s="6" t="s">
        <v>77</v>
      </c>
      <c r="L24" s="6" t="s">
        <v>78</v>
      </c>
    </row>
    <row r="25" spans="1:12" ht="49.5" customHeight="1" x14ac:dyDescent="0.2">
      <c r="A25" s="3">
        <v>25</v>
      </c>
      <c r="B25" s="7" t="s">
        <v>51</v>
      </c>
      <c r="C25" s="5">
        <v>3630</v>
      </c>
      <c r="D25" s="5">
        <f t="shared" si="0"/>
        <v>3630</v>
      </c>
      <c r="E25" s="3" t="s">
        <v>12</v>
      </c>
      <c r="F25" s="4" t="s">
        <v>52</v>
      </c>
      <c r="G25" s="5">
        <f t="shared" si="4"/>
        <v>3630</v>
      </c>
      <c r="H25" s="4" t="str">
        <f t="shared" si="5"/>
        <v>ร้าน 4*4 แฮปปี้วีลส์</v>
      </c>
      <c r="I25" s="5">
        <f t="shared" si="6"/>
        <v>3630</v>
      </c>
      <c r="J25" s="4" t="s">
        <v>13</v>
      </c>
      <c r="K25" s="6" t="s">
        <v>79</v>
      </c>
      <c r="L25" s="6" t="s">
        <v>78</v>
      </c>
    </row>
    <row r="26" spans="1:12" ht="46.5" customHeight="1" x14ac:dyDescent="0.2">
      <c r="A26" s="3">
        <v>26</v>
      </c>
      <c r="B26" s="7" t="s">
        <v>80</v>
      </c>
      <c r="C26" s="5">
        <v>3100</v>
      </c>
      <c r="D26" s="5">
        <f t="shared" si="0"/>
        <v>3100</v>
      </c>
      <c r="E26" s="3" t="s">
        <v>12</v>
      </c>
      <c r="F26" s="4" t="s">
        <v>81</v>
      </c>
      <c r="G26" s="5">
        <f t="shared" si="4"/>
        <v>3100</v>
      </c>
      <c r="H26" s="4" t="str">
        <f t="shared" si="5"/>
        <v>ร้าน วิษณุแอร์</v>
      </c>
      <c r="I26" s="5">
        <f t="shared" si="6"/>
        <v>3100</v>
      </c>
      <c r="J26" s="4" t="s">
        <v>13</v>
      </c>
      <c r="K26" s="6" t="s">
        <v>82</v>
      </c>
      <c r="L26" s="6" t="s">
        <v>78</v>
      </c>
    </row>
    <row r="27" spans="1:12" ht="45" customHeight="1" x14ac:dyDescent="0.2">
      <c r="A27" s="3">
        <v>27</v>
      </c>
      <c r="B27" s="7" t="s">
        <v>83</v>
      </c>
      <c r="C27" s="5">
        <v>29880</v>
      </c>
      <c r="D27" s="5">
        <f t="shared" si="0"/>
        <v>29880</v>
      </c>
      <c r="E27" s="3" t="s">
        <v>12</v>
      </c>
      <c r="F27" s="4" t="s">
        <v>21</v>
      </c>
      <c r="G27" s="5">
        <f t="shared" si="4"/>
        <v>29880</v>
      </c>
      <c r="H27" s="4" t="str">
        <f t="shared" si="5"/>
        <v>ร้านโชติภัณฑ์</v>
      </c>
      <c r="I27" s="5">
        <f t="shared" si="6"/>
        <v>29880</v>
      </c>
      <c r="J27" s="4" t="s">
        <v>13</v>
      </c>
      <c r="K27" s="6" t="s">
        <v>84</v>
      </c>
      <c r="L27" s="6" t="s">
        <v>85</v>
      </c>
    </row>
    <row r="28" spans="1:12" ht="47.25" customHeight="1" x14ac:dyDescent="0.2">
      <c r="A28" s="3">
        <v>28</v>
      </c>
      <c r="B28" s="7" t="s">
        <v>47</v>
      </c>
      <c r="C28" s="5">
        <v>89600</v>
      </c>
      <c r="D28" s="5">
        <f t="shared" si="0"/>
        <v>89600</v>
      </c>
      <c r="E28" s="3" t="s">
        <v>12</v>
      </c>
      <c r="F28" s="4" t="s">
        <v>48</v>
      </c>
      <c r="G28" s="5">
        <f t="shared" si="4"/>
        <v>89600</v>
      </c>
      <c r="H28" s="4" t="str">
        <f t="shared" si="5"/>
        <v>หจก. แอล.พี.เค คอนกรีต</v>
      </c>
      <c r="I28" s="5">
        <f t="shared" si="6"/>
        <v>89600</v>
      </c>
      <c r="J28" s="4" t="s">
        <v>13</v>
      </c>
      <c r="K28" s="6" t="s">
        <v>86</v>
      </c>
      <c r="L28" s="6" t="s">
        <v>91</v>
      </c>
    </row>
    <row r="29" spans="1:12" ht="45.75" customHeight="1" x14ac:dyDescent="0.2">
      <c r="A29" s="3">
        <v>29</v>
      </c>
      <c r="B29" s="7" t="s">
        <v>87</v>
      </c>
      <c r="C29" s="5">
        <v>59920</v>
      </c>
      <c r="D29" s="5">
        <f t="shared" si="0"/>
        <v>59920</v>
      </c>
      <c r="E29" s="3" t="s">
        <v>12</v>
      </c>
      <c r="F29" s="4" t="s">
        <v>88</v>
      </c>
      <c r="G29" s="5">
        <f t="shared" si="4"/>
        <v>59920</v>
      </c>
      <c r="H29" s="4" t="str">
        <f t="shared" si="5"/>
        <v>นายบรรขา  ชูสังข์/ธนาคารกีฬา</v>
      </c>
      <c r="I29" s="5">
        <f t="shared" si="6"/>
        <v>59920</v>
      </c>
      <c r="J29" s="4" t="s">
        <v>13</v>
      </c>
      <c r="K29" s="6" t="s">
        <v>89</v>
      </c>
      <c r="L29" s="6" t="s">
        <v>90</v>
      </c>
    </row>
    <row r="30" spans="1:12" ht="55.5" customHeight="1" x14ac:dyDescent="0.2">
      <c r="A30" s="3">
        <v>30</v>
      </c>
      <c r="B30" s="7" t="s">
        <v>47</v>
      </c>
      <c r="C30" s="5">
        <v>397500</v>
      </c>
      <c r="D30" s="5">
        <f t="shared" si="0"/>
        <v>397500</v>
      </c>
      <c r="E30" s="3" t="s">
        <v>12</v>
      </c>
      <c r="F30" s="4" t="s">
        <v>48</v>
      </c>
      <c r="G30" s="5">
        <f t="shared" si="4"/>
        <v>397500</v>
      </c>
      <c r="H30" s="4" t="str">
        <f t="shared" si="5"/>
        <v>หจก. แอล.พี.เค คอนกรีต</v>
      </c>
      <c r="I30" s="5">
        <f t="shared" si="6"/>
        <v>397500</v>
      </c>
      <c r="J30" s="4" t="s">
        <v>13</v>
      </c>
      <c r="K30" s="6" t="s">
        <v>92</v>
      </c>
      <c r="L30" s="6" t="s">
        <v>93</v>
      </c>
    </row>
    <row r="31" spans="1:12" ht="55.5" customHeight="1" x14ac:dyDescent="0.2">
      <c r="A31" s="3">
        <v>31</v>
      </c>
      <c r="B31" s="7" t="s">
        <v>94</v>
      </c>
      <c r="C31" s="5">
        <v>44355</v>
      </c>
      <c r="D31" s="5">
        <f t="shared" si="0"/>
        <v>44355</v>
      </c>
      <c r="E31" s="3" t="s">
        <v>12</v>
      </c>
      <c r="F31" s="4" t="s">
        <v>95</v>
      </c>
      <c r="G31" s="5">
        <f t="shared" si="4"/>
        <v>44355</v>
      </c>
      <c r="H31" s="4" t="str">
        <f t="shared" si="5"/>
        <v>ร้านคอมพิวเตอร์ เซอร์วิสเซ๋นเตอร์</v>
      </c>
      <c r="I31" s="5">
        <f t="shared" si="6"/>
        <v>44355</v>
      </c>
      <c r="J31" s="4" t="s">
        <v>13</v>
      </c>
      <c r="K31" s="6" t="s">
        <v>96</v>
      </c>
      <c r="L31" s="6" t="s">
        <v>97</v>
      </c>
    </row>
  </sheetData>
  <mergeCells count="4">
    <mergeCell ref="K4:L4"/>
    <mergeCell ref="A3:L3"/>
    <mergeCell ref="A2:L2"/>
    <mergeCell ref="A1:L1"/>
  </mergeCells>
  <printOptions horizontalCentered="1"/>
  <pageMargins left="7.874015748031496E-2" right="7.874015748031496E-2" top="0.55118110236220474" bottom="0.35433070866141736" header="0.31496062992125984" footer="0.31496062992125984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NOK</dc:creator>
  <cp:lastModifiedBy>NOK</cp:lastModifiedBy>
  <cp:lastPrinted>2026-06-12T07:17:30Z</cp:lastPrinted>
  <dcterms:created xsi:type="dcterms:W3CDTF">2026-04-22T06:20:06Z</dcterms:created>
  <dcterms:modified xsi:type="dcterms:W3CDTF">2026-06-12T08:12:43Z</dcterms:modified>
</cp:coreProperties>
</file>